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menardtraining-my.sharepoint.com/personal/chris_chrismenard_net/Documents/Working folder/Excel/Excel DATEDIF Function/"/>
    </mc:Choice>
  </mc:AlternateContent>
  <xr:revisionPtr revIDLastSave="0" documentId="8_{C401A237-5D49-4A51-914D-EFDE3D44FDC7}" xr6:coauthVersionLast="45" xr6:coauthVersionMax="45" xr10:uidLastSave="{00000000-0000-0000-0000-000000000000}"/>
  <bookViews>
    <workbookView xWindow="38655" yWindow="1665" windowWidth="28800" windowHeight="16200" xr2:uid="{CC335FE9-50CA-4262-A379-B3F6E2236866}"/>
  </bookViews>
  <sheets>
    <sheet name="Employees" sheetId="1" r:id="rId1"/>
    <sheet name="Answers" sheetId="2" r:id="rId2"/>
  </sheets>
  <definedNames>
    <definedName name="_xlnm._FilterDatabase" localSheetId="1" hidden="1">Answers!$A$1:$E$36</definedName>
    <definedName name="_xlnm._FilterDatabase" localSheetId="0" hidden="1">Employees!$A$1:$E$36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" l="1"/>
  <c r="F2" i="1" s="1"/>
  <c r="H36" i="2"/>
  <c r="F29" i="1" l="1"/>
  <c r="H28" i="1"/>
  <c r="F18" i="1"/>
  <c r="F10" i="1"/>
  <c r="H33" i="1"/>
  <c r="H25" i="1"/>
  <c r="H17" i="1"/>
  <c r="F15" i="1"/>
  <c r="G12" i="1"/>
  <c r="H9" i="1"/>
  <c r="F7" i="1"/>
  <c r="G31" i="1"/>
  <c r="G15" i="1"/>
  <c r="F31" i="1"/>
  <c r="F23" i="1"/>
  <c r="G33" i="1"/>
  <c r="F28" i="1"/>
  <c r="F20" i="1"/>
  <c r="F12" i="1"/>
  <c r="H6" i="1"/>
  <c r="H35" i="1"/>
  <c r="F33" i="1"/>
  <c r="G30" i="1"/>
  <c r="H27" i="1"/>
  <c r="F25" i="1"/>
  <c r="G22" i="1"/>
  <c r="H19" i="1"/>
  <c r="F17" i="1"/>
  <c r="G14" i="1"/>
  <c r="H11" i="1"/>
  <c r="F9" i="1"/>
  <c r="G6" i="1"/>
  <c r="F26" i="1"/>
  <c r="H12" i="1"/>
  <c r="G28" i="1"/>
  <c r="G20" i="1"/>
  <c r="F36" i="1"/>
  <c r="H30" i="1"/>
  <c r="G25" i="1"/>
  <c r="H22" i="1"/>
  <c r="G17" i="1"/>
  <c r="H14" i="1"/>
  <c r="G9" i="1"/>
  <c r="G35" i="1"/>
  <c r="H32" i="1"/>
  <c r="F30" i="1"/>
  <c r="G27" i="1"/>
  <c r="H24" i="1"/>
  <c r="F22" i="1"/>
  <c r="G19" i="1"/>
  <c r="H16" i="1"/>
  <c r="F14" i="1"/>
  <c r="G11" i="1"/>
  <c r="H8" i="1"/>
  <c r="F6" i="1"/>
  <c r="H36" i="1"/>
  <c r="H20" i="1"/>
  <c r="H21" i="1"/>
  <c r="H31" i="1"/>
  <c r="F34" i="1"/>
  <c r="G23" i="1"/>
  <c r="G7" i="1"/>
  <c r="G36" i="1"/>
  <c r="F35" i="1"/>
  <c r="G32" i="1"/>
  <c r="H29" i="1"/>
  <c r="F27" i="1"/>
  <c r="G24" i="1"/>
  <c r="F19" i="1"/>
  <c r="G16" i="1"/>
  <c r="H13" i="1"/>
  <c r="F11" i="1"/>
  <c r="G8" i="1"/>
  <c r="H5" i="1"/>
  <c r="H34" i="1"/>
  <c r="F32" i="1"/>
  <c r="G29" i="1"/>
  <c r="H26" i="1"/>
  <c r="F24" i="1"/>
  <c r="G21" i="1"/>
  <c r="H18" i="1"/>
  <c r="F16" i="1"/>
  <c r="G13" i="1"/>
  <c r="H10" i="1"/>
  <c r="F8" i="1"/>
  <c r="G5" i="1"/>
  <c r="G34" i="1"/>
  <c r="G26" i="1"/>
  <c r="H23" i="1"/>
  <c r="F21" i="1"/>
  <c r="G18" i="1"/>
  <c r="H15" i="1"/>
  <c r="F13" i="1"/>
  <c r="G10" i="1"/>
  <c r="H7" i="1"/>
  <c r="F5" i="1"/>
  <c r="H4" i="1"/>
  <c r="G4" i="1"/>
  <c r="F4" i="1"/>
  <c r="H3" i="1"/>
  <c r="G3" i="1"/>
  <c r="F3" i="1"/>
  <c r="H2" i="1"/>
  <c r="G2" i="1"/>
  <c r="G10" i="2"/>
  <c r="F3" i="2"/>
  <c r="H10" i="2"/>
  <c r="F11" i="2"/>
  <c r="G18" i="2"/>
  <c r="G8" i="2"/>
  <c r="F19" i="2"/>
  <c r="G2" i="2"/>
  <c r="H2" i="2"/>
  <c r="F21" i="2"/>
  <c r="H23" i="2"/>
  <c r="G26" i="2"/>
  <c r="F5" i="2"/>
  <c r="G5" i="2"/>
  <c r="F13" i="2"/>
  <c r="H5" i="2"/>
  <c r="G13" i="2"/>
  <c r="F29" i="2"/>
  <c r="H7" i="2"/>
  <c r="H15" i="2"/>
  <c r="H31" i="2"/>
  <c r="F8" i="2"/>
  <c r="F16" i="2"/>
  <c r="G34" i="2"/>
  <c r="H18" i="2"/>
  <c r="G21" i="2"/>
  <c r="F24" i="2"/>
  <c r="H26" i="2"/>
  <c r="G29" i="2"/>
  <c r="F32" i="2"/>
  <c r="H34" i="2"/>
  <c r="H13" i="2"/>
  <c r="H21" i="2"/>
  <c r="G24" i="2"/>
  <c r="F27" i="2"/>
  <c r="H29" i="2"/>
  <c r="G32" i="2"/>
  <c r="F35" i="2"/>
  <c r="G16" i="2"/>
  <c r="G3" i="2"/>
  <c r="F6" i="2"/>
  <c r="H8" i="2"/>
  <c r="G11" i="2"/>
  <c r="F14" i="2"/>
  <c r="H16" i="2"/>
  <c r="G19" i="2"/>
  <c r="F22" i="2"/>
  <c r="H24" i="2"/>
  <c r="G27" i="2"/>
  <c r="F30" i="2"/>
  <c r="H32" i="2"/>
  <c r="G35" i="2"/>
  <c r="H3" i="2"/>
  <c r="F9" i="2"/>
  <c r="G14" i="2"/>
  <c r="H19" i="2"/>
  <c r="F25" i="2"/>
  <c r="G30" i="2"/>
  <c r="H35" i="2"/>
  <c r="G6" i="2"/>
  <c r="H11" i="2"/>
  <c r="F17" i="2"/>
  <c r="G22" i="2"/>
  <c r="H27" i="2"/>
  <c r="F33" i="2"/>
  <c r="F4" i="2"/>
  <c r="F12" i="2"/>
  <c r="G17" i="2"/>
  <c r="H22" i="2"/>
  <c r="G25" i="2"/>
  <c r="F28" i="2"/>
  <c r="H30" i="2"/>
  <c r="G33" i="2"/>
  <c r="F36" i="2"/>
  <c r="G4" i="2"/>
  <c r="F7" i="2"/>
  <c r="H9" i="2"/>
  <c r="G12" i="2"/>
  <c r="H17" i="2"/>
  <c r="H25" i="2"/>
  <c r="H33" i="2"/>
  <c r="G36" i="2"/>
  <c r="H6" i="2"/>
  <c r="G9" i="2"/>
  <c r="H14" i="2"/>
  <c r="F20" i="2"/>
  <c r="F15" i="2"/>
  <c r="G20" i="2"/>
  <c r="F23" i="2"/>
  <c r="G28" i="2"/>
  <c r="F31" i="2"/>
  <c r="F2" i="2"/>
  <c r="H4" i="2"/>
  <c r="G7" i="2"/>
  <c r="F10" i="2"/>
  <c r="H12" i="2"/>
  <c r="G15" i="2"/>
  <c r="F18" i="2"/>
  <c r="H20" i="2"/>
  <c r="G23" i="2"/>
  <c r="F26" i="2"/>
  <c r="H28" i="2"/>
  <c r="G31" i="2"/>
  <c r="F34" i="2"/>
</calcChain>
</file>

<file path=xl/sharedStrings.xml><?xml version="1.0" encoding="utf-8"?>
<sst xmlns="http://schemas.openxmlformats.org/spreadsheetml/2006/main" count="298" uniqueCount="91">
  <si>
    <t>Last Name</t>
  </si>
  <si>
    <t>First Name</t>
  </si>
  <si>
    <t>City</t>
  </si>
  <si>
    <t>State</t>
  </si>
  <si>
    <t>Bell</t>
  </si>
  <si>
    <t>David</t>
  </si>
  <si>
    <t>Atlanta</t>
  </si>
  <si>
    <t>GA</t>
  </si>
  <si>
    <t>Menard</t>
  </si>
  <si>
    <t>Chris</t>
  </si>
  <si>
    <t>Carr</t>
  </si>
  <si>
    <t>Tom</t>
  </si>
  <si>
    <t>Chicago</t>
  </si>
  <si>
    <t>IL</t>
  </si>
  <si>
    <t>Cannon</t>
  </si>
  <si>
    <t>Delores</t>
  </si>
  <si>
    <t>Greensboro</t>
  </si>
  <si>
    <t>NC</t>
  </si>
  <si>
    <t>Diaz</t>
  </si>
  <si>
    <t>Jennifer</t>
  </si>
  <si>
    <t>Durham</t>
  </si>
  <si>
    <t>Curtis</t>
  </si>
  <si>
    <t>Jessica</t>
  </si>
  <si>
    <t>Charlotte</t>
  </si>
  <si>
    <t>Jackson</t>
  </si>
  <si>
    <t>Lora</t>
  </si>
  <si>
    <t>Floyd</t>
  </si>
  <si>
    <t>Maria</t>
  </si>
  <si>
    <t>Smith</t>
  </si>
  <si>
    <t>Houston</t>
  </si>
  <si>
    <t>TX</t>
  </si>
  <si>
    <t>Barton</t>
  </si>
  <si>
    <t>Bill</t>
  </si>
  <si>
    <t>San Diego</t>
  </si>
  <si>
    <t>CA</t>
  </si>
  <si>
    <t>Armstrong</t>
  </si>
  <si>
    <t>Mike</t>
  </si>
  <si>
    <t>Bass</t>
  </si>
  <si>
    <t>Otis</t>
  </si>
  <si>
    <t>Martin</t>
  </si>
  <si>
    <t>Carol</t>
  </si>
  <si>
    <t>Johnson</t>
  </si>
  <si>
    <t>Shanna</t>
  </si>
  <si>
    <t>Kansas City</t>
  </si>
  <si>
    <t>MO</t>
  </si>
  <si>
    <t>Heather</t>
  </si>
  <si>
    <t>Molly</t>
  </si>
  <si>
    <t>Vasquez</t>
  </si>
  <si>
    <t>Stacey</t>
  </si>
  <si>
    <t>Bush</t>
  </si>
  <si>
    <t>Carl</t>
  </si>
  <si>
    <t>Larchmont</t>
  </si>
  <si>
    <t>NY</t>
  </si>
  <si>
    <t>Napier</t>
  </si>
  <si>
    <t>Nancy</t>
  </si>
  <si>
    <t>Brooklyn</t>
  </si>
  <si>
    <t>Williams</t>
  </si>
  <si>
    <t>Kelly</t>
  </si>
  <si>
    <t>Moon</t>
  </si>
  <si>
    <t>Mark</t>
  </si>
  <si>
    <t>Dallas</t>
  </si>
  <si>
    <t>Adams</t>
  </si>
  <si>
    <t>Amy</t>
  </si>
  <si>
    <t>San Francisco</t>
  </si>
  <si>
    <t>Cynthia</t>
  </si>
  <si>
    <t>Mcdonald</t>
  </si>
  <si>
    <t>Karen</t>
  </si>
  <si>
    <t>Roberts</t>
  </si>
  <si>
    <t>James</t>
  </si>
  <si>
    <t>New York</t>
  </si>
  <si>
    <t>Michael</t>
  </si>
  <si>
    <t>Seattle</t>
  </si>
  <si>
    <t>WA</t>
  </si>
  <si>
    <t>Chuck</t>
  </si>
  <si>
    <t>Lee</t>
  </si>
  <si>
    <t>Tony</t>
  </si>
  <si>
    <t>Parker</t>
  </si>
  <si>
    <t>Wofford</t>
  </si>
  <si>
    <t>Arnold</t>
  </si>
  <si>
    <t>Margo</t>
  </si>
  <si>
    <t>Freeman</t>
  </si>
  <si>
    <t>Ashley</t>
  </si>
  <si>
    <t>Abby</t>
  </si>
  <si>
    <t>Hollis</t>
  </si>
  <si>
    <t>Rachel</t>
  </si>
  <si>
    <t>Hire Date</t>
  </si>
  <si>
    <t>Year</t>
  </si>
  <si>
    <t>Months</t>
  </si>
  <si>
    <t>Days</t>
  </si>
  <si>
    <t>Today's Date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</si>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</sst>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4" fontId="2" fillId="0" borderId="0" xfId="0" applyNumberFormat="1" applyFont="1"/>
    <xf numFmtId="3" fontId="2" fillId="0" borderId="0" xfId="0" applyNumberFormat="1" applyFont="1"/>
    <xf numFmtId="14" fontId="2" fillId="0" borderId="0" xfId="0" quotePrefix="1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27215</xdr:colOff>
      <xdr:row>2</xdr:row>
      <xdr:rowOff>6804</xdr:rowOff>
    </xdr:from>
    <xdr:to>
      <xdr:col>15</xdr:col>
      <xdr:colOff>108858</xdr:colOff>
      <xdr:row>6</xdr:row>
      <xdr:rowOff>122465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1C9F23-F544-4830-86E7-C5F3E7612ED6}"/>
            </a:ext>
          </a:extLst>
        </xdr:cNvPr>
        <xdr:cNvSpPr txBox="1"/>
      </xdr:nvSpPr>
      <xdr:spPr>
        <a:xfrm>
          <a:off x="7381876" y="571500"/>
          <a:ext cx="3224893" cy="76880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cell</a:t>
          </a:r>
          <a:r>
            <a:rPr lang="en-US" sz="1100" baseline="0"/>
            <a:t> </a:t>
          </a:r>
          <a:r>
            <a:rPr lang="en-US" sz="1100" b="1" baseline="0"/>
            <a:t>K1</a:t>
          </a:r>
          <a:r>
            <a:rPr lang="en-US" sz="1100" baseline="0"/>
            <a:t> type the date </a:t>
          </a:r>
          <a:r>
            <a:rPr lang="en-US" sz="1100" b="1" baseline="0"/>
            <a:t>10/18/2020</a:t>
          </a:r>
          <a:r>
            <a:rPr lang="en-US" sz="1100" baseline="0"/>
            <a:t> to match the answer I have in the video, but in real life you would use the </a:t>
          </a:r>
          <a:r>
            <a:rPr lang="en-US" sz="1100" b="1" baseline="0"/>
            <a:t>Today</a:t>
          </a:r>
          <a:r>
            <a:rPr lang="en-US" sz="1100" baseline="0"/>
            <a:t> function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D919-11F7-4592-9CEB-E87F007D3F20}">
  <dimension ref="A1:M36"/>
  <sheetViews>
    <sheetView tabSelected="1" zoomScale="140" zoomScaleNormal="140" workbookViewId="0">
      <selection activeCell="C3" sqref="C3"/>
    </sheetView>
  </sheetViews>
  <sheetFormatPr defaultRowHeight="12.75" x14ac:dyDescent="0.2"/>
  <cols>
    <col min="1" max="1" width="12.140625" style="1" customWidth="1"/>
    <col min="2" max="2" width="13.140625" style="1" customWidth="1"/>
    <col min="3" max="3" width="14.140625" style="1" customWidth="1"/>
    <col min="4" max="4" width="6.85546875" style="1" customWidth="1"/>
    <col min="5" max="5" width="14" style="1" customWidth="1"/>
    <col min="6" max="6" width="10" style="1" bestFit="1" customWidth="1"/>
    <col min="7" max="9" width="9.140625" style="1"/>
    <col min="10" max="10" width="12.42578125" style="1" customWidth="1"/>
    <col min="11" max="11" width="11.7109375" style="1" bestFit="1" customWidth="1"/>
    <col min="12" max="16384" width="9.140625" style="1"/>
  </cols>
  <sheetData>
    <row r="1" spans="1:13" s="7" customFormat="1" ht="31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85</v>
      </c>
      <c r="F1" s="9" t="s">
        <v>86</v>
      </c>
      <c r="G1" s="9" t="s">
        <v>90</v>
      </c>
      <c r="H1" s="9" t="s">
        <v>88</v>
      </c>
      <c r="I1" s="10"/>
      <c r="J1" s="10" t="s">
        <v>89</v>
      </c>
      <c r="K1" s="11">
        <f ca="1">TODAY()</f>
        <v>44122</v>
      </c>
      <c r="L1" s="10"/>
      <c r="M1" s="10"/>
    </row>
    <row r="2" spans="1:13" s="7" customFormat="1" x14ac:dyDescent="0.2">
      <c r="A2" s="7" t="s">
        <v>4</v>
      </c>
      <c r="B2" s="7" t="s">
        <v>5</v>
      </c>
      <c r="C2" s="7" t="s">
        <v>6</v>
      </c>
      <c r="D2" s="7" t="s">
        <v>7</v>
      </c>
      <c r="E2" s="8">
        <v>43391</v>
      </c>
      <c r="F2" s="7">
        <f ca="1">DATEDIF($E2,$K$1,"y")</f>
        <v>2</v>
      </c>
      <c r="G2" s="7">
        <f ca="1">DATEDIF($E2,$K$1,"ym")</f>
        <v>0</v>
      </c>
      <c r="H2" s="7">
        <f ca="1">DATEDIF($E2,$K$1,"md")</f>
        <v>0</v>
      </c>
    </row>
    <row r="3" spans="1:13" x14ac:dyDescent="0.2">
      <c r="A3" s="1" t="s">
        <v>8</v>
      </c>
      <c r="B3" s="3" t="s">
        <v>9</v>
      </c>
      <c r="C3" s="1" t="s">
        <v>6</v>
      </c>
      <c r="D3" s="1" t="s">
        <v>7</v>
      </c>
      <c r="E3" s="2">
        <v>43392</v>
      </c>
      <c r="F3" s="7">
        <f ca="1">DATEDIF($E3,$K$1,"y")</f>
        <v>1</v>
      </c>
      <c r="G3" s="7">
        <f ca="1">DATEDIF($E3,$K$1,"ym")</f>
        <v>11</v>
      </c>
      <c r="H3" s="7">
        <f ca="1">DATEDIF($E3,$K$1,"md")</f>
        <v>29</v>
      </c>
    </row>
    <row r="4" spans="1:13" x14ac:dyDescent="0.2">
      <c r="A4" s="1" t="s">
        <v>10</v>
      </c>
      <c r="B4" s="3" t="s">
        <v>11</v>
      </c>
      <c r="C4" s="1" t="s">
        <v>12</v>
      </c>
      <c r="D4" s="1" t="s">
        <v>13</v>
      </c>
      <c r="E4" s="2">
        <v>44122</v>
      </c>
      <c r="F4" s="7">
        <f ca="1">DATEDIF($E4,$K$1,"y")</f>
        <v>0</v>
      </c>
      <c r="G4" s="7">
        <f ca="1">DATEDIF($E4,$K$1,"ym")</f>
        <v>0</v>
      </c>
      <c r="H4" s="7">
        <f ca="1">DATEDIF($E4,$K$1,"md")</f>
        <v>0</v>
      </c>
    </row>
    <row r="5" spans="1:13" x14ac:dyDescent="0.2">
      <c r="A5" s="1" t="s">
        <v>14</v>
      </c>
      <c r="B5" s="1" t="s">
        <v>15</v>
      </c>
      <c r="C5" s="1" t="s">
        <v>16</v>
      </c>
      <c r="D5" s="1" t="s">
        <v>17</v>
      </c>
      <c r="E5" s="2">
        <v>44121</v>
      </c>
      <c r="F5" s="7">
        <f t="shared" ref="F5:F36" ca="1" si="0">DATEDIF($E5,$K$1,"y")</f>
        <v>0</v>
      </c>
      <c r="G5" s="7">
        <f t="shared" ref="G5:G36" ca="1" si="1">DATEDIF($E5,$K$1,"ym")</f>
        <v>0</v>
      </c>
      <c r="H5" s="7">
        <f t="shared" ref="H5:H36" ca="1" si="2">DATEDIF($E5,$K$1,"md")</f>
        <v>1</v>
      </c>
    </row>
    <row r="6" spans="1:13" x14ac:dyDescent="0.2">
      <c r="A6" s="1" t="s">
        <v>18</v>
      </c>
      <c r="B6" s="1" t="s">
        <v>19</v>
      </c>
      <c r="C6" s="1" t="s">
        <v>20</v>
      </c>
      <c r="D6" s="1" t="s">
        <v>17</v>
      </c>
      <c r="E6" s="4">
        <v>41437</v>
      </c>
      <c r="F6" s="7">
        <f t="shared" ca="1" si="0"/>
        <v>7</v>
      </c>
      <c r="G6" s="7">
        <f t="shared" ca="1" si="1"/>
        <v>4</v>
      </c>
      <c r="H6" s="7">
        <f t="shared" ca="1" si="2"/>
        <v>6</v>
      </c>
    </row>
    <row r="7" spans="1:13" x14ac:dyDescent="0.2">
      <c r="A7" s="1" t="s">
        <v>21</v>
      </c>
      <c r="B7" s="3" t="s">
        <v>22</v>
      </c>
      <c r="C7" s="1" t="s">
        <v>23</v>
      </c>
      <c r="D7" s="1" t="s">
        <v>17</v>
      </c>
      <c r="E7" s="2">
        <v>39055</v>
      </c>
      <c r="F7" s="7">
        <f t="shared" ca="1" si="0"/>
        <v>13</v>
      </c>
      <c r="G7" s="7">
        <f t="shared" ca="1" si="1"/>
        <v>10</v>
      </c>
      <c r="H7" s="7">
        <f t="shared" ca="1" si="2"/>
        <v>14</v>
      </c>
    </row>
    <row r="8" spans="1:13" x14ac:dyDescent="0.2">
      <c r="A8" s="1" t="s">
        <v>24</v>
      </c>
      <c r="B8" s="1" t="s">
        <v>25</v>
      </c>
      <c r="C8" s="1" t="s">
        <v>20</v>
      </c>
      <c r="D8" s="1" t="s">
        <v>17</v>
      </c>
      <c r="E8" s="2">
        <v>37680</v>
      </c>
      <c r="F8" s="7">
        <f t="shared" ca="1" si="0"/>
        <v>17</v>
      </c>
      <c r="G8" s="7">
        <f t="shared" ca="1" si="1"/>
        <v>7</v>
      </c>
      <c r="H8" s="7">
        <f t="shared" ca="1" si="2"/>
        <v>20</v>
      </c>
    </row>
    <row r="9" spans="1:13" x14ac:dyDescent="0.2">
      <c r="A9" s="1" t="s">
        <v>26</v>
      </c>
      <c r="B9" s="1" t="s">
        <v>27</v>
      </c>
      <c r="C9" s="1" t="s">
        <v>23</v>
      </c>
      <c r="D9" s="1" t="s">
        <v>17</v>
      </c>
      <c r="E9" s="2">
        <v>38134</v>
      </c>
      <c r="F9" s="7">
        <f t="shared" ca="1" si="0"/>
        <v>16</v>
      </c>
      <c r="G9" s="7">
        <f t="shared" ca="1" si="1"/>
        <v>4</v>
      </c>
      <c r="H9" s="7">
        <f t="shared" ca="1" si="2"/>
        <v>21</v>
      </c>
    </row>
    <row r="10" spans="1:13" x14ac:dyDescent="0.2">
      <c r="A10" s="1" t="s">
        <v>28</v>
      </c>
      <c r="B10" s="1" t="s">
        <v>5</v>
      </c>
      <c r="C10" s="1" t="s">
        <v>29</v>
      </c>
      <c r="D10" s="1" t="s">
        <v>30</v>
      </c>
      <c r="E10" s="2">
        <v>38346</v>
      </c>
      <c r="F10" s="7">
        <f t="shared" ca="1" si="0"/>
        <v>15</v>
      </c>
      <c r="G10" s="7">
        <f t="shared" ca="1" si="1"/>
        <v>9</v>
      </c>
      <c r="H10" s="7">
        <f t="shared" ca="1" si="2"/>
        <v>23</v>
      </c>
    </row>
    <row r="11" spans="1:13" x14ac:dyDescent="0.2">
      <c r="A11" s="1" t="s">
        <v>31</v>
      </c>
      <c r="B11" s="3" t="s">
        <v>32</v>
      </c>
      <c r="C11" s="1" t="s">
        <v>33</v>
      </c>
      <c r="D11" s="1" t="s">
        <v>34</v>
      </c>
      <c r="E11" s="4">
        <v>40177</v>
      </c>
      <c r="F11" s="7">
        <f t="shared" ca="1" si="0"/>
        <v>10</v>
      </c>
      <c r="G11" s="7">
        <f t="shared" ca="1" si="1"/>
        <v>9</v>
      </c>
      <c r="H11" s="7">
        <f t="shared" ca="1" si="2"/>
        <v>18</v>
      </c>
    </row>
    <row r="12" spans="1:13" x14ac:dyDescent="0.2">
      <c r="A12" s="1" t="s">
        <v>35</v>
      </c>
      <c r="B12" s="1" t="s">
        <v>36</v>
      </c>
      <c r="C12" s="1" t="s">
        <v>33</v>
      </c>
      <c r="D12" s="1" t="s">
        <v>34</v>
      </c>
      <c r="E12" s="4">
        <v>39176</v>
      </c>
      <c r="F12" s="7">
        <f t="shared" ca="1" si="0"/>
        <v>13</v>
      </c>
      <c r="G12" s="7">
        <f t="shared" ca="1" si="1"/>
        <v>6</v>
      </c>
      <c r="H12" s="7">
        <f t="shared" ca="1" si="2"/>
        <v>14</v>
      </c>
    </row>
    <row r="13" spans="1:13" x14ac:dyDescent="0.2">
      <c r="A13" s="1" t="s">
        <v>37</v>
      </c>
      <c r="B13" s="1" t="s">
        <v>38</v>
      </c>
      <c r="C13" s="1" t="s">
        <v>33</v>
      </c>
      <c r="D13" s="1" t="s">
        <v>34</v>
      </c>
      <c r="E13" s="4">
        <v>42696</v>
      </c>
      <c r="F13" s="7">
        <f t="shared" ca="1" si="0"/>
        <v>3</v>
      </c>
      <c r="G13" s="7">
        <f t="shared" ca="1" si="1"/>
        <v>10</v>
      </c>
      <c r="H13" s="7">
        <f t="shared" ca="1" si="2"/>
        <v>26</v>
      </c>
    </row>
    <row r="14" spans="1:13" x14ac:dyDescent="0.2">
      <c r="A14" s="1" t="s">
        <v>39</v>
      </c>
      <c r="B14" s="1" t="s">
        <v>40</v>
      </c>
      <c r="C14" s="1" t="s">
        <v>12</v>
      </c>
      <c r="D14" s="1" t="s">
        <v>13</v>
      </c>
      <c r="E14" s="2">
        <v>43993</v>
      </c>
      <c r="F14" s="7">
        <f t="shared" ca="1" si="0"/>
        <v>0</v>
      </c>
      <c r="G14" s="7">
        <f t="shared" ca="1" si="1"/>
        <v>4</v>
      </c>
      <c r="H14" s="7">
        <f t="shared" ca="1" si="2"/>
        <v>7</v>
      </c>
    </row>
    <row r="15" spans="1:13" x14ac:dyDescent="0.2">
      <c r="A15" s="1" t="s">
        <v>41</v>
      </c>
      <c r="B15" s="1" t="s">
        <v>42</v>
      </c>
      <c r="C15" s="1" t="s">
        <v>43</v>
      </c>
      <c r="D15" s="1" t="s">
        <v>44</v>
      </c>
      <c r="E15" s="2">
        <v>40636</v>
      </c>
      <c r="F15" s="7">
        <f t="shared" ca="1" si="0"/>
        <v>9</v>
      </c>
      <c r="G15" s="7">
        <f t="shared" ca="1" si="1"/>
        <v>6</v>
      </c>
      <c r="H15" s="7">
        <f t="shared" ca="1" si="2"/>
        <v>15</v>
      </c>
    </row>
    <row r="16" spans="1:13" x14ac:dyDescent="0.2">
      <c r="A16" s="1" t="s">
        <v>37</v>
      </c>
      <c r="B16" s="1" t="s">
        <v>45</v>
      </c>
      <c r="C16" s="1" t="s">
        <v>20</v>
      </c>
      <c r="D16" s="1" t="s">
        <v>17</v>
      </c>
      <c r="E16" s="2">
        <v>37137</v>
      </c>
      <c r="F16" s="7">
        <f t="shared" ca="1" si="0"/>
        <v>19</v>
      </c>
      <c r="G16" s="7">
        <f t="shared" ca="1" si="1"/>
        <v>1</v>
      </c>
      <c r="H16" s="7">
        <f t="shared" ca="1" si="2"/>
        <v>15</v>
      </c>
    </row>
    <row r="17" spans="1:8" x14ac:dyDescent="0.2">
      <c r="A17" s="1" t="s">
        <v>4</v>
      </c>
      <c r="B17" s="1" t="s">
        <v>46</v>
      </c>
      <c r="C17" s="1" t="s">
        <v>23</v>
      </c>
      <c r="D17" s="1" t="s">
        <v>17</v>
      </c>
      <c r="E17" s="2">
        <v>43491</v>
      </c>
      <c r="F17" s="7">
        <f t="shared" ca="1" si="0"/>
        <v>1</v>
      </c>
      <c r="G17" s="7">
        <f t="shared" ca="1" si="1"/>
        <v>8</v>
      </c>
      <c r="H17" s="7">
        <f t="shared" ca="1" si="2"/>
        <v>22</v>
      </c>
    </row>
    <row r="18" spans="1:8" x14ac:dyDescent="0.2">
      <c r="A18" s="1" t="s">
        <v>47</v>
      </c>
      <c r="B18" s="1" t="s">
        <v>48</v>
      </c>
      <c r="C18" s="1" t="s">
        <v>23</v>
      </c>
      <c r="D18" s="1" t="s">
        <v>17</v>
      </c>
      <c r="E18" s="2">
        <v>40556</v>
      </c>
      <c r="F18" s="7">
        <f t="shared" ca="1" si="0"/>
        <v>9</v>
      </c>
      <c r="G18" s="7">
        <f t="shared" ca="1" si="1"/>
        <v>9</v>
      </c>
      <c r="H18" s="7">
        <f t="shared" ca="1" si="2"/>
        <v>5</v>
      </c>
    </row>
    <row r="19" spans="1:8" x14ac:dyDescent="0.2">
      <c r="A19" s="1" t="s">
        <v>49</v>
      </c>
      <c r="B19" s="1" t="s">
        <v>50</v>
      </c>
      <c r="C19" s="1" t="s">
        <v>51</v>
      </c>
      <c r="D19" s="1" t="s">
        <v>52</v>
      </c>
      <c r="E19" s="2">
        <v>38582</v>
      </c>
      <c r="F19" s="7">
        <f t="shared" ca="1" si="0"/>
        <v>15</v>
      </c>
      <c r="G19" s="7">
        <f t="shared" ca="1" si="1"/>
        <v>2</v>
      </c>
      <c r="H19" s="7">
        <f t="shared" ca="1" si="2"/>
        <v>0</v>
      </c>
    </row>
    <row r="20" spans="1:8" x14ac:dyDescent="0.2">
      <c r="A20" s="1" t="s">
        <v>53</v>
      </c>
      <c r="B20" s="1" t="s">
        <v>54</v>
      </c>
      <c r="C20" s="1" t="s">
        <v>55</v>
      </c>
      <c r="D20" s="1" t="s">
        <v>52</v>
      </c>
      <c r="E20" s="2">
        <v>42991</v>
      </c>
      <c r="F20" s="7">
        <f t="shared" ca="1" si="0"/>
        <v>3</v>
      </c>
      <c r="G20" s="7">
        <f t="shared" ca="1" si="1"/>
        <v>1</v>
      </c>
      <c r="H20" s="7">
        <f t="shared" ca="1" si="2"/>
        <v>5</v>
      </c>
    </row>
    <row r="21" spans="1:8" x14ac:dyDescent="0.2">
      <c r="A21" s="1" t="s">
        <v>56</v>
      </c>
      <c r="B21" s="1" t="s">
        <v>57</v>
      </c>
      <c r="C21" s="1" t="s">
        <v>29</v>
      </c>
      <c r="D21" s="1" t="s">
        <v>30</v>
      </c>
      <c r="E21" s="4">
        <v>41453</v>
      </c>
      <c r="F21" s="7">
        <f t="shared" ca="1" si="0"/>
        <v>7</v>
      </c>
      <c r="G21" s="7">
        <f t="shared" ca="1" si="1"/>
        <v>3</v>
      </c>
      <c r="H21" s="7">
        <f t="shared" ca="1" si="2"/>
        <v>20</v>
      </c>
    </row>
    <row r="22" spans="1:8" x14ac:dyDescent="0.2">
      <c r="A22" s="1" t="s">
        <v>58</v>
      </c>
      <c r="B22" s="1" t="s">
        <v>59</v>
      </c>
      <c r="C22" s="1" t="s">
        <v>60</v>
      </c>
      <c r="D22" s="1" t="s">
        <v>30</v>
      </c>
      <c r="E22" s="2">
        <v>43898</v>
      </c>
      <c r="F22" s="7">
        <f t="shared" ca="1" si="0"/>
        <v>0</v>
      </c>
      <c r="G22" s="7">
        <f t="shared" ca="1" si="1"/>
        <v>7</v>
      </c>
      <c r="H22" s="7">
        <f t="shared" ca="1" si="2"/>
        <v>10</v>
      </c>
    </row>
    <row r="23" spans="1:8" x14ac:dyDescent="0.2">
      <c r="A23" s="1" t="s">
        <v>61</v>
      </c>
      <c r="B23" s="3" t="s">
        <v>62</v>
      </c>
      <c r="C23" s="1" t="s">
        <v>63</v>
      </c>
      <c r="D23" s="1" t="s">
        <v>34</v>
      </c>
      <c r="E23" s="2">
        <v>41436</v>
      </c>
      <c r="F23" s="7">
        <f t="shared" ca="1" si="0"/>
        <v>7</v>
      </c>
      <c r="G23" s="7">
        <f t="shared" ca="1" si="1"/>
        <v>4</v>
      </c>
      <c r="H23" s="7">
        <f t="shared" ca="1" si="2"/>
        <v>7</v>
      </c>
    </row>
    <row r="24" spans="1:8" x14ac:dyDescent="0.2">
      <c r="A24" s="1" t="s">
        <v>31</v>
      </c>
      <c r="B24" s="1" t="s">
        <v>64</v>
      </c>
      <c r="C24" s="1" t="s">
        <v>12</v>
      </c>
      <c r="D24" s="1" t="s">
        <v>13</v>
      </c>
      <c r="E24" s="4">
        <v>41594</v>
      </c>
      <c r="F24" s="7">
        <f t="shared" ca="1" si="0"/>
        <v>6</v>
      </c>
      <c r="G24" s="7">
        <f t="shared" ca="1" si="1"/>
        <v>11</v>
      </c>
      <c r="H24" s="7">
        <f t="shared" ca="1" si="2"/>
        <v>2</v>
      </c>
    </row>
    <row r="25" spans="1:8" x14ac:dyDescent="0.2">
      <c r="A25" s="1" t="s">
        <v>65</v>
      </c>
      <c r="B25" s="1" t="s">
        <v>66</v>
      </c>
      <c r="C25" s="1" t="s">
        <v>43</v>
      </c>
      <c r="D25" s="1" t="s">
        <v>44</v>
      </c>
      <c r="E25" s="2">
        <v>42484</v>
      </c>
      <c r="F25" s="7">
        <f t="shared" ca="1" si="0"/>
        <v>4</v>
      </c>
      <c r="G25" s="7">
        <f t="shared" ca="1" si="1"/>
        <v>5</v>
      </c>
      <c r="H25" s="7">
        <f t="shared" ca="1" si="2"/>
        <v>24</v>
      </c>
    </row>
    <row r="26" spans="1:8" x14ac:dyDescent="0.2">
      <c r="A26" s="1" t="s">
        <v>67</v>
      </c>
      <c r="B26" s="1" t="s">
        <v>68</v>
      </c>
      <c r="C26" s="1" t="s">
        <v>69</v>
      </c>
      <c r="D26" s="1" t="s">
        <v>52</v>
      </c>
      <c r="E26" s="2">
        <v>37232</v>
      </c>
      <c r="F26" s="7">
        <f t="shared" ca="1" si="0"/>
        <v>18</v>
      </c>
      <c r="G26" s="7">
        <f t="shared" ca="1" si="1"/>
        <v>10</v>
      </c>
      <c r="H26" s="7">
        <f t="shared" ca="1" si="2"/>
        <v>11</v>
      </c>
    </row>
    <row r="27" spans="1:8" x14ac:dyDescent="0.2">
      <c r="A27" s="1" t="s">
        <v>24</v>
      </c>
      <c r="B27" s="1" t="s">
        <v>70</v>
      </c>
      <c r="C27" s="1" t="s">
        <v>71</v>
      </c>
      <c r="D27" s="1" t="s">
        <v>72</v>
      </c>
      <c r="E27" s="2">
        <v>39435</v>
      </c>
      <c r="F27" s="7">
        <f t="shared" ca="1" si="0"/>
        <v>12</v>
      </c>
      <c r="G27" s="7">
        <f t="shared" ca="1" si="1"/>
        <v>9</v>
      </c>
      <c r="H27" s="7">
        <f t="shared" ca="1" si="2"/>
        <v>29</v>
      </c>
    </row>
    <row r="28" spans="1:8" x14ac:dyDescent="0.2">
      <c r="A28" s="1" t="s">
        <v>31</v>
      </c>
      <c r="B28" s="1" t="s">
        <v>73</v>
      </c>
      <c r="C28" s="1" t="s">
        <v>12</v>
      </c>
      <c r="D28" s="1" t="s">
        <v>13</v>
      </c>
      <c r="E28" s="4">
        <v>42864</v>
      </c>
      <c r="F28" s="7">
        <f t="shared" ca="1" si="0"/>
        <v>3</v>
      </c>
      <c r="G28" s="7">
        <f t="shared" ca="1" si="1"/>
        <v>5</v>
      </c>
      <c r="H28" s="7">
        <f t="shared" ca="1" si="2"/>
        <v>9</v>
      </c>
    </row>
    <row r="29" spans="1:8" x14ac:dyDescent="0.2">
      <c r="A29" s="1" t="s">
        <v>74</v>
      </c>
      <c r="B29" s="1" t="s">
        <v>75</v>
      </c>
      <c r="C29" s="1" t="s">
        <v>43</v>
      </c>
      <c r="D29" s="1" t="s">
        <v>44</v>
      </c>
      <c r="E29" s="2">
        <v>42846</v>
      </c>
      <c r="F29" s="7">
        <f t="shared" ca="1" si="0"/>
        <v>3</v>
      </c>
      <c r="G29" s="7">
        <f t="shared" ca="1" si="1"/>
        <v>5</v>
      </c>
      <c r="H29" s="7">
        <f t="shared" ca="1" si="2"/>
        <v>27</v>
      </c>
    </row>
    <row r="30" spans="1:8" x14ac:dyDescent="0.2">
      <c r="A30" s="1" t="s">
        <v>76</v>
      </c>
      <c r="B30" s="1" t="s">
        <v>45</v>
      </c>
      <c r="C30" s="1" t="s">
        <v>69</v>
      </c>
      <c r="D30" s="1" t="s">
        <v>52</v>
      </c>
      <c r="E30" s="2">
        <v>37352</v>
      </c>
      <c r="F30" s="7">
        <f t="shared" ca="1" si="0"/>
        <v>18</v>
      </c>
      <c r="G30" s="7">
        <f t="shared" ca="1" si="1"/>
        <v>6</v>
      </c>
      <c r="H30" s="7">
        <f t="shared" ca="1" si="2"/>
        <v>12</v>
      </c>
    </row>
    <row r="31" spans="1:8" x14ac:dyDescent="0.2">
      <c r="A31" s="1" t="s">
        <v>77</v>
      </c>
      <c r="B31" s="1" t="s">
        <v>56</v>
      </c>
      <c r="C31" s="1" t="s">
        <v>71</v>
      </c>
      <c r="D31" s="1" t="s">
        <v>72</v>
      </c>
      <c r="E31" s="2">
        <v>42411</v>
      </c>
      <c r="F31" s="7">
        <f t="shared" ca="1" si="0"/>
        <v>4</v>
      </c>
      <c r="G31" s="7">
        <f t="shared" ca="1" si="1"/>
        <v>8</v>
      </c>
      <c r="H31" s="7">
        <f t="shared" ca="1" si="2"/>
        <v>7</v>
      </c>
    </row>
    <row r="32" spans="1:8" x14ac:dyDescent="0.2">
      <c r="A32" s="1" t="s">
        <v>78</v>
      </c>
      <c r="B32" s="1" t="s">
        <v>66</v>
      </c>
      <c r="C32" s="1" t="s">
        <v>63</v>
      </c>
      <c r="D32" s="1" t="s">
        <v>34</v>
      </c>
      <c r="E32" s="4">
        <v>36914</v>
      </c>
      <c r="F32" s="7">
        <f t="shared" ca="1" si="0"/>
        <v>19</v>
      </c>
      <c r="G32" s="7">
        <f t="shared" ca="1" si="1"/>
        <v>8</v>
      </c>
      <c r="H32" s="7">
        <f t="shared" ca="1" si="2"/>
        <v>25</v>
      </c>
    </row>
    <row r="33" spans="1:8" x14ac:dyDescent="0.2">
      <c r="A33" s="1" t="s">
        <v>10</v>
      </c>
      <c r="B33" s="1" t="s">
        <v>79</v>
      </c>
      <c r="C33" s="1" t="s">
        <v>12</v>
      </c>
      <c r="D33" s="1" t="s">
        <v>13</v>
      </c>
      <c r="E33" s="2">
        <v>39370</v>
      </c>
      <c r="F33" s="7">
        <f t="shared" ca="1" si="0"/>
        <v>13</v>
      </c>
      <c r="G33" s="7">
        <f t="shared" ca="1" si="1"/>
        <v>0</v>
      </c>
      <c r="H33" s="7">
        <f t="shared" ca="1" si="2"/>
        <v>3</v>
      </c>
    </row>
    <row r="34" spans="1:8" x14ac:dyDescent="0.2">
      <c r="A34" s="1" t="s">
        <v>80</v>
      </c>
      <c r="B34" s="1" t="s">
        <v>81</v>
      </c>
      <c r="C34" s="1" t="s">
        <v>16</v>
      </c>
      <c r="D34" s="1" t="s">
        <v>17</v>
      </c>
      <c r="E34" s="2">
        <v>37359</v>
      </c>
      <c r="F34" s="7">
        <f t="shared" ca="1" si="0"/>
        <v>18</v>
      </c>
      <c r="G34" s="7">
        <f t="shared" ca="1" si="1"/>
        <v>6</v>
      </c>
      <c r="H34" s="7">
        <f t="shared" ca="1" si="2"/>
        <v>5</v>
      </c>
    </row>
    <row r="35" spans="1:8" x14ac:dyDescent="0.2">
      <c r="A35" s="1" t="s">
        <v>67</v>
      </c>
      <c r="B35" s="1" t="s">
        <v>82</v>
      </c>
      <c r="C35" s="1" t="s">
        <v>29</v>
      </c>
      <c r="D35" s="1" t="s">
        <v>30</v>
      </c>
      <c r="E35" s="4">
        <v>38780</v>
      </c>
      <c r="F35" s="7">
        <f t="shared" ca="1" si="0"/>
        <v>14</v>
      </c>
      <c r="G35" s="7">
        <f t="shared" ca="1" si="1"/>
        <v>7</v>
      </c>
      <c r="H35" s="7">
        <f t="shared" ca="1" si="2"/>
        <v>14</v>
      </c>
    </row>
    <row r="36" spans="1:8" x14ac:dyDescent="0.2">
      <c r="A36" s="1" t="s">
        <v>83</v>
      </c>
      <c r="B36" s="1" t="s">
        <v>84</v>
      </c>
      <c r="C36" s="1" t="s">
        <v>71</v>
      </c>
      <c r="D36" s="1" t="s">
        <v>72</v>
      </c>
      <c r="E36" s="2">
        <v>39524</v>
      </c>
      <c r="F36" s="7">
        <f t="shared" ca="1" si="0"/>
        <v>12</v>
      </c>
      <c r="G36" s="7">
        <f t="shared" ca="1" si="1"/>
        <v>7</v>
      </c>
      <c r="H36" s="7">
        <f t="shared" ca="1" si="2"/>
        <v>1</v>
      </c>
    </row>
  </sheetData>
  <printOptions horizontalCentered="1" gridLines="1" gridLinesSet="0"/>
  <pageMargins left="0.49" right="0.41" top="1" bottom="1" header="0.5" footer="0.5"/>
  <pageSetup scale="95" orientation="landscape" horizontalDpi="300" verticalDpi="300" r:id="rId1"/>
  <headerFooter alignWithMargins="0">
    <oddHeader>&amp;C&amp;"Arial,Bold"&amp;14&amp;F</oddHeader>
    <oddFooter>&amp;LReport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658D2-DA5B-483C-A52A-B82C373A7F81}">
  <dimension ref="A1:K36"/>
  <sheetViews>
    <sheetView zoomScale="140" zoomScaleNormal="140" workbookViewId="0">
      <selection activeCell="K1" sqref="K1"/>
    </sheetView>
  </sheetViews>
  <sheetFormatPr defaultRowHeight="12.75" x14ac:dyDescent="0.2"/>
  <cols>
    <col min="1" max="1" width="12.140625" style="1" customWidth="1"/>
    <col min="2" max="2" width="13.140625" style="1" customWidth="1"/>
    <col min="3" max="3" width="14.140625" style="1" customWidth="1"/>
    <col min="4" max="4" width="6.85546875" style="1" customWidth="1"/>
    <col min="5" max="5" width="14" style="1" customWidth="1"/>
    <col min="6" max="6" width="10" style="1" bestFit="1" customWidth="1"/>
    <col min="7" max="9" width="9.140625" style="1"/>
    <col min="10" max="10" width="12.42578125" style="1" customWidth="1"/>
    <col min="11" max="11" width="10.42578125" style="1" bestFit="1" customWidth="1"/>
    <col min="12" max="16384" width="9.140625" style="1"/>
  </cols>
  <sheetData>
    <row r="1" spans="1:11" s="7" customFormat="1" ht="31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85</v>
      </c>
      <c r="F1" s="9" t="s">
        <v>86</v>
      </c>
      <c r="G1" s="9" t="s">
        <v>87</v>
      </c>
      <c r="H1" s="9" t="s">
        <v>88</v>
      </c>
      <c r="J1" s="7" t="s">
        <v>89</v>
      </c>
      <c r="K1" s="8">
        <v>44122</v>
      </c>
    </row>
    <row r="2" spans="1:11" s="7" customFormat="1" x14ac:dyDescent="0.2">
      <c r="A2" s="7" t="s">
        <v>4</v>
      </c>
      <c r="B2" s="7" t="s">
        <v>5</v>
      </c>
      <c r="C2" s="7" t="s">
        <v>6</v>
      </c>
      <c r="D2" s="7" t="s">
        <v>7</v>
      </c>
      <c r="E2" s="8">
        <v>43391</v>
      </c>
      <c r="F2" s="7">
        <f>DATEDIF($E2,$K$1,"y")</f>
        <v>2</v>
      </c>
      <c r="G2" s="7">
        <f>DATEDIF($E2,$K$1,"ym")</f>
        <v>0</v>
      </c>
      <c r="H2" s="7">
        <f>DATEDIF($E2,$K$1,"md")</f>
        <v>0</v>
      </c>
    </row>
    <row r="3" spans="1:11" x14ac:dyDescent="0.2">
      <c r="A3" s="1" t="s">
        <v>8</v>
      </c>
      <c r="B3" s="3" t="s">
        <v>9</v>
      </c>
      <c r="C3" s="1" t="s">
        <v>6</v>
      </c>
      <c r="D3" s="1" t="s">
        <v>7</v>
      </c>
      <c r="E3" s="2">
        <v>43392</v>
      </c>
      <c r="F3" s="7">
        <f>DATEDIF($E3,$K$1,"y")</f>
        <v>1</v>
      </c>
      <c r="G3" s="7">
        <f>DATEDIF($E3,$K$1,"ym")</f>
        <v>11</v>
      </c>
      <c r="H3" s="7">
        <f>DATEDIF($E3,$K$1,"md")</f>
        <v>29</v>
      </c>
    </row>
    <row r="4" spans="1:11" x14ac:dyDescent="0.2">
      <c r="A4" s="1" t="s">
        <v>10</v>
      </c>
      <c r="B4" s="3" t="s">
        <v>11</v>
      </c>
      <c r="C4" s="1" t="s">
        <v>12</v>
      </c>
      <c r="D4" s="1" t="s">
        <v>13</v>
      </c>
      <c r="E4" s="2">
        <v>44122</v>
      </c>
      <c r="F4" s="7">
        <f t="shared" ref="F4:F36" si="0">DATEDIF($E4,$K$1,"y")</f>
        <v>0</v>
      </c>
      <c r="G4" s="7">
        <f t="shared" ref="G4:G36" si="1">DATEDIF($E4,$K$1,"ym")</f>
        <v>0</v>
      </c>
      <c r="H4" s="7">
        <f t="shared" ref="H4:H36" si="2">DATEDIF($E4,$K$1,"md")</f>
        <v>0</v>
      </c>
    </row>
    <row r="5" spans="1:11" x14ac:dyDescent="0.2">
      <c r="A5" s="1" t="s">
        <v>14</v>
      </c>
      <c r="B5" s="1" t="s">
        <v>15</v>
      </c>
      <c r="C5" s="1" t="s">
        <v>16</v>
      </c>
      <c r="D5" s="1" t="s">
        <v>17</v>
      </c>
      <c r="E5" s="2">
        <v>44121</v>
      </c>
      <c r="F5" s="7">
        <f t="shared" si="0"/>
        <v>0</v>
      </c>
      <c r="G5" s="7">
        <f t="shared" si="1"/>
        <v>0</v>
      </c>
      <c r="H5" s="7">
        <f t="shared" si="2"/>
        <v>1</v>
      </c>
    </row>
    <row r="6" spans="1:11" x14ac:dyDescent="0.2">
      <c r="A6" s="1" t="s">
        <v>18</v>
      </c>
      <c r="B6" s="1" t="s">
        <v>19</v>
      </c>
      <c r="C6" s="1" t="s">
        <v>20</v>
      </c>
      <c r="D6" s="1" t="s">
        <v>17</v>
      </c>
      <c r="E6" s="4">
        <v>41437</v>
      </c>
      <c r="F6" s="7">
        <f t="shared" si="0"/>
        <v>7</v>
      </c>
      <c r="G6" s="7">
        <f t="shared" si="1"/>
        <v>4</v>
      </c>
      <c r="H6" s="7">
        <f t="shared" si="2"/>
        <v>6</v>
      </c>
    </row>
    <row r="7" spans="1:11" x14ac:dyDescent="0.2">
      <c r="A7" s="1" t="s">
        <v>21</v>
      </c>
      <c r="B7" s="3" t="s">
        <v>22</v>
      </c>
      <c r="C7" s="1" t="s">
        <v>23</v>
      </c>
      <c r="D7" s="1" t="s">
        <v>17</v>
      </c>
      <c r="E7" s="2">
        <v>39055</v>
      </c>
      <c r="F7" s="7">
        <f t="shared" si="0"/>
        <v>13</v>
      </c>
      <c r="G7" s="7">
        <f t="shared" si="1"/>
        <v>10</v>
      </c>
      <c r="H7" s="7">
        <f t="shared" si="2"/>
        <v>14</v>
      </c>
    </row>
    <row r="8" spans="1:11" x14ac:dyDescent="0.2">
      <c r="A8" s="1" t="s">
        <v>24</v>
      </c>
      <c r="B8" s="1" t="s">
        <v>25</v>
      </c>
      <c r="C8" s="1" t="s">
        <v>20</v>
      </c>
      <c r="D8" s="1" t="s">
        <v>17</v>
      </c>
      <c r="E8" s="2">
        <v>37680</v>
      </c>
      <c r="F8" s="7">
        <f t="shared" si="0"/>
        <v>17</v>
      </c>
      <c r="G8" s="7">
        <f t="shared" si="1"/>
        <v>7</v>
      </c>
      <c r="H8" s="7">
        <f t="shared" si="2"/>
        <v>20</v>
      </c>
    </row>
    <row r="9" spans="1:11" x14ac:dyDescent="0.2">
      <c r="A9" s="1" t="s">
        <v>26</v>
      </c>
      <c r="B9" s="1" t="s">
        <v>27</v>
      </c>
      <c r="C9" s="1" t="s">
        <v>23</v>
      </c>
      <c r="D9" s="1" t="s">
        <v>17</v>
      </c>
      <c r="E9" s="2">
        <v>38134</v>
      </c>
      <c r="F9" s="7">
        <f t="shared" si="0"/>
        <v>16</v>
      </c>
      <c r="G9" s="7">
        <f t="shared" si="1"/>
        <v>4</v>
      </c>
      <c r="H9" s="7">
        <f t="shared" si="2"/>
        <v>21</v>
      </c>
    </row>
    <row r="10" spans="1:11" x14ac:dyDescent="0.2">
      <c r="A10" s="1" t="s">
        <v>28</v>
      </c>
      <c r="B10" s="1" t="s">
        <v>5</v>
      </c>
      <c r="C10" s="1" t="s">
        <v>29</v>
      </c>
      <c r="D10" s="1" t="s">
        <v>30</v>
      </c>
      <c r="E10" s="2">
        <v>38346</v>
      </c>
      <c r="F10" s="7">
        <f t="shared" si="0"/>
        <v>15</v>
      </c>
      <c r="G10" s="7">
        <f t="shared" si="1"/>
        <v>9</v>
      </c>
      <c r="H10" s="7">
        <f t="shared" si="2"/>
        <v>23</v>
      </c>
    </row>
    <row r="11" spans="1:11" x14ac:dyDescent="0.2">
      <c r="A11" s="1" t="s">
        <v>31</v>
      </c>
      <c r="B11" s="3" t="s">
        <v>32</v>
      </c>
      <c r="C11" s="1" t="s">
        <v>33</v>
      </c>
      <c r="D11" s="1" t="s">
        <v>34</v>
      </c>
      <c r="E11" s="4">
        <v>40177</v>
      </c>
      <c r="F11" s="7">
        <f t="shared" si="0"/>
        <v>10</v>
      </c>
      <c r="G11" s="7">
        <f t="shared" si="1"/>
        <v>9</v>
      </c>
      <c r="H11" s="7">
        <f t="shared" si="2"/>
        <v>18</v>
      </c>
    </row>
    <row r="12" spans="1:11" x14ac:dyDescent="0.2">
      <c r="A12" s="1" t="s">
        <v>35</v>
      </c>
      <c r="B12" s="1" t="s">
        <v>36</v>
      </c>
      <c r="C12" s="1" t="s">
        <v>33</v>
      </c>
      <c r="D12" s="1" t="s">
        <v>34</v>
      </c>
      <c r="E12" s="4">
        <v>39176</v>
      </c>
      <c r="F12" s="7">
        <f t="shared" si="0"/>
        <v>13</v>
      </c>
      <c r="G12" s="7">
        <f t="shared" si="1"/>
        <v>6</v>
      </c>
      <c r="H12" s="7">
        <f t="shared" si="2"/>
        <v>14</v>
      </c>
    </row>
    <row r="13" spans="1:11" x14ac:dyDescent="0.2">
      <c r="A13" s="1" t="s">
        <v>37</v>
      </c>
      <c r="B13" s="1" t="s">
        <v>38</v>
      </c>
      <c r="C13" s="1" t="s">
        <v>33</v>
      </c>
      <c r="D13" s="1" t="s">
        <v>34</v>
      </c>
      <c r="E13" s="4">
        <v>42696</v>
      </c>
      <c r="F13" s="7">
        <f t="shared" si="0"/>
        <v>3</v>
      </c>
      <c r="G13" s="7">
        <f t="shared" si="1"/>
        <v>10</v>
      </c>
      <c r="H13" s="7">
        <f t="shared" si="2"/>
        <v>26</v>
      </c>
    </row>
    <row r="14" spans="1:11" x14ac:dyDescent="0.2">
      <c r="A14" s="1" t="s">
        <v>39</v>
      </c>
      <c r="B14" s="1" t="s">
        <v>40</v>
      </c>
      <c r="C14" s="1" t="s">
        <v>12</v>
      </c>
      <c r="D14" s="1" t="s">
        <v>13</v>
      </c>
      <c r="E14" s="2">
        <v>43993</v>
      </c>
      <c r="F14" s="7">
        <f t="shared" si="0"/>
        <v>0</v>
      </c>
      <c r="G14" s="7">
        <f t="shared" si="1"/>
        <v>4</v>
      </c>
      <c r="H14" s="7">
        <f t="shared" si="2"/>
        <v>7</v>
      </c>
    </row>
    <row r="15" spans="1:11" x14ac:dyDescent="0.2">
      <c r="A15" s="1" t="s">
        <v>41</v>
      </c>
      <c r="B15" s="1" t="s">
        <v>42</v>
      </c>
      <c r="C15" s="1" t="s">
        <v>43</v>
      </c>
      <c r="D15" s="1" t="s">
        <v>44</v>
      </c>
      <c r="E15" s="2">
        <v>40636</v>
      </c>
      <c r="F15" s="7">
        <f t="shared" si="0"/>
        <v>9</v>
      </c>
      <c r="G15" s="7">
        <f t="shared" si="1"/>
        <v>6</v>
      </c>
      <c r="H15" s="7">
        <f t="shared" si="2"/>
        <v>15</v>
      </c>
    </row>
    <row r="16" spans="1:11" x14ac:dyDescent="0.2">
      <c r="A16" s="1" t="s">
        <v>37</v>
      </c>
      <c r="B16" s="1" t="s">
        <v>45</v>
      </c>
      <c r="C16" s="1" t="s">
        <v>20</v>
      </c>
      <c r="D16" s="1" t="s">
        <v>17</v>
      </c>
      <c r="E16" s="2">
        <v>37137</v>
      </c>
      <c r="F16" s="7">
        <f t="shared" si="0"/>
        <v>19</v>
      </c>
      <c r="G16" s="7">
        <f t="shared" si="1"/>
        <v>1</v>
      </c>
      <c r="H16" s="7">
        <f t="shared" si="2"/>
        <v>15</v>
      </c>
    </row>
    <row r="17" spans="1:8" x14ac:dyDescent="0.2">
      <c r="A17" s="1" t="s">
        <v>4</v>
      </c>
      <c r="B17" s="1" t="s">
        <v>46</v>
      </c>
      <c r="C17" s="1" t="s">
        <v>23</v>
      </c>
      <c r="D17" s="1" t="s">
        <v>17</v>
      </c>
      <c r="E17" s="2">
        <v>43491</v>
      </c>
      <c r="F17" s="7">
        <f t="shared" si="0"/>
        <v>1</v>
      </c>
      <c r="G17" s="7">
        <f t="shared" si="1"/>
        <v>8</v>
      </c>
      <c r="H17" s="7">
        <f t="shared" si="2"/>
        <v>22</v>
      </c>
    </row>
    <row r="18" spans="1:8" x14ac:dyDescent="0.2">
      <c r="A18" s="1" t="s">
        <v>47</v>
      </c>
      <c r="B18" s="1" t="s">
        <v>48</v>
      </c>
      <c r="C18" s="1" t="s">
        <v>23</v>
      </c>
      <c r="D18" s="1" t="s">
        <v>17</v>
      </c>
      <c r="E18" s="2">
        <v>40556</v>
      </c>
      <c r="F18" s="7">
        <f t="shared" si="0"/>
        <v>9</v>
      </c>
      <c r="G18" s="7">
        <f t="shared" si="1"/>
        <v>9</v>
      </c>
      <c r="H18" s="7">
        <f t="shared" si="2"/>
        <v>5</v>
      </c>
    </row>
    <row r="19" spans="1:8" x14ac:dyDescent="0.2">
      <c r="A19" s="1" t="s">
        <v>49</v>
      </c>
      <c r="B19" s="1" t="s">
        <v>50</v>
      </c>
      <c r="C19" s="1" t="s">
        <v>51</v>
      </c>
      <c r="D19" s="1" t="s">
        <v>52</v>
      </c>
      <c r="E19" s="2">
        <v>38582</v>
      </c>
      <c r="F19" s="7">
        <f t="shared" si="0"/>
        <v>15</v>
      </c>
      <c r="G19" s="7">
        <f t="shared" si="1"/>
        <v>2</v>
      </c>
      <c r="H19" s="7">
        <f t="shared" si="2"/>
        <v>0</v>
      </c>
    </row>
    <row r="20" spans="1:8" x14ac:dyDescent="0.2">
      <c r="A20" s="1" t="s">
        <v>53</v>
      </c>
      <c r="B20" s="1" t="s">
        <v>54</v>
      </c>
      <c r="C20" s="1" t="s">
        <v>55</v>
      </c>
      <c r="D20" s="1" t="s">
        <v>52</v>
      </c>
      <c r="E20" s="2">
        <v>42991</v>
      </c>
      <c r="F20" s="7">
        <f t="shared" si="0"/>
        <v>3</v>
      </c>
      <c r="G20" s="7">
        <f t="shared" si="1"/>
        <v>1</v>
      </c>
      <c r="H20" s="7">
        <f t="shared" si="2"/>
        <v>5</v>
      </c>
    </row>
    <row r="21" spans="1:8" x14ac:dyDescent="0.2">
      <c r="A21" s="1" t="s">
        <v>56</v>
      </c>
      <c r="B21" s="1" t="s">
        <v>57</v>
      </c>
      <c r="C21" s="1" t="s">
        <v>29</v>
      </c>
      <c r="D21" s="1" t="s">
        <v>30</v>
      </c>
      <c r="E21" s="4">
        <v>41453</v>
      </c>
      <c r="F21" s="7">
        <f t="shared" si="0"/>
        <v>7</v>
      </c>
      <c r="G21" s="7">
        <f t="shared" si="1"/>
        <v>3</v>
      </c>
      <c r="H21" s="7">
        <f t="shared" si="2"/>
        <v>20</v>
      </c>
    </row>
    <row r="22" spans="1:8" x14ac:dyDescent="0.2">
      <c r="A22" s="1" t="s">
        <v>58</v>
      </c>
      <c r="B22" s="1" t="s">
        <v>59</v>
      </c>
      <c r="C22" s="1" t="s">
        <v>60</v>
      </c>
      <c r="D22" s="1" t="s">
        <v>30</v>
      </c>
      <c r="E22" s="2">
        <v>43898</v>
      </c>
      <c r="F22" s="7">
        <f t="shared" si="0"/>
        <v>0</v>
      </c>
      <c r="G22" s="7">
        <f t="shared" si="1"/>
        <v>7</v>
      </c>
      <c r="H22" s="7">
        <f t="shared" si="2"/>
        <v>10</v>
      </c>
    </row>
    <row r="23" spans="1:8" x14ac:dyDescent="0.2">
      <c r="A23" s="1" t="s">
        <v>61</v>
      </c>
      <c r="B23" s="3" t="s">
        <v>62</v>
      </c>
      <c r="C23" s="1" t="s">
        <v>63</v>
      </c>
      <c r="D23" s="1" t="s">
        <v>34</v>
      </c>
      <c r="E23" s="2">
        <v>41436</v>
      </c>
      <c r="F23" s="7">
        <f t="shared" si="0"/>
        <v>7</v>
      </c>
      <c r="G23" s="7">
        <f t="shared" si="1"/>
        <v>4</v>
      </c>
      <c r="H23" s="7">
        <f t="shared" si="2"/>
        <v>7</v>
      </c>
    </row>
    <row r="24" spans="1:8" x14ac:dyDescent="0.2">
      <c r="A24" s="1" t="s">
        <v>31</v>
      </c>
      <c r="B24" s="1" t="s">
        <v>64</v>
      </c>
      <c r="C24" s="1" t="s">
        <v>12</v>
      </c>
      <c r="D24" s="1" t="s">
        <v>13</v>
      </c>
      <c r="E24" s="4">
        <v>41594</v>
      </c>
      <c r="F24" s="7">
        <f t="shared" si="0"/>
        <v>6</v>
      </c>
      <c r="G24" s="7">
        <f t="shared" si="1"/>
        <v>11</v>
      </c>
      <c r="H24" s="7">
        <f t="shared" si="2"/>
        <v>2</v>
      </c>
    </row>
    <row r="25" spans="1:8" x14ac:dyDescent="0.2">
      <c r="A25" s="1" t="s">
        <v>65</v>
      </c>
      <c r="B25" s="1" t="s">
        <v>66</v>
      </c>
      <c r="C25" s="1" t="s">
        <v>43</v>
      </c>
      <c r="D25" s="1" t="s">
        <v>44</v>
      </c>
      <c r="E25" s="2">
        <v>42484</v>
      </c>
      <c r="F25" s="7">
        <f t="shared" si="0"/>
        <v>4</v>
      </c>
      <c r="G25" s="7">
        <f t="shared" si="1"/>
        <v>5</v>
      </c>
      <c r="H25" s="7">
        <f t="shared" si="2"/>
        <v>24</v>
      </c>
    </row>
    <row r="26" spans="1:8" x14ac:dyDescent="0.2">
      <c r="A26" s="1" t="s">
        <v>67</v>
      </c>
      <c r="B26" s="1" t="s">
        <v>68</v>
      </c>
      <c r="C26" s="1" t="s">
        <v>69</v>
      </c>
      <c r="D26" s="1" t="s">
        <v>52</v>
      </c>
      <c r="E26" s="2">
        <v>37232</v>
      </c>
      <c r="F26" s="7">
        <f t="shared" si="0"/>
        <v>18</v>
      </c>
      <c r="G26" s="7">
        <f t="shared" si="1"/>
        <v>10</v>
      </c>
      <c r="H26" s="7">
        <f t="shared" si="2"/>
        <v>11</v>
      </c>
    </row>
    <row r="27" spans="1:8" x14ac:dyDescent="0.2">
      <c r="A27" s="1" t="s">
        <v>24</v>
      </c>
      <c r="B27" s="1" t="s">
        <v>70</v>
      </c>
      <c r="C27" s="1" t="s">
        <v>71</v>
      </c>
      <c r="D27" s="1" t="s">
        <v>72</v>
      </c>
      <c r="E27" s="2">
        <v>39435</v>
      </c>
      <c r="F27" s="7">
        <f t="shared" si="0"/>
        <v>12</v>
      </c>
      <c r="G27" s="7">
        <f t="shared" si="1"/>
        <v>9</v>
      </c>
      <c r="H27" s="7">
        <f t="shared" si="2"/>
        <v>29</v>
      </c>
    </row>
    <row r="28" spans="1:8" x14ac:dyDescent="0.2">
      <c r="A28" s="1" t="s">
        <v>31</v>
      </c>
      <c r="B28" s="1" t="s">
        <v>73</v>
      </c>
      <c r="C28" s="1" t="s">
        <v>12</v>
      </c>
      <c r="D28" s="1" t="s">
        <v>13</v>
      </c>
      <c r="E28" s="4">
        <v>42864</v>
      </c>
      <c r="F28" s="7">
        <f t="shared" si="0"/>
        <v>3</v>
      </c>
      <c r="G28" s="7">
        <f t="shared" si="1"/>
        <v>5</v>
      </c>
      <c r="H28" s="7">
        <f t="shared" si="2"/>
        <v>9</v>
      </c>
    </row>
    <row r="29" spans="1:8" x14ac:dyDescent="0.2">
      <c r="A29" s="1" t="s">
        <v>74</v>
      </c>
      <c r="B29" s="1" t="s">
        <v>75</v>
      </c>
      <c r="C29" s="1" t="s">
        <v>43</v>
      </c>
      <c r="D29" s="1" t="s">
        <v>44</v>
      </c>
      <c r="E29" s="2">
        <v>42846</v>
      </c>
      <c r="F29" s="7">
        <f t="shared" si="0"/>
        <v>3</v>
      </c>
      <c r="G29" s="7">
        <f t="shared" si="1"/>
        <v>5</v>
      </c>
      <c r="H29" s="7">
        <f t="shared" si="2"/>
        <v>27</v>
      </c>
    </row>
    <row r="30" spans="1:8" x14ac:dyDescent="0.2">
      <c r="A30" s="1" t="s">
        <v>76</v>
      </c>
      <c r="B30" s="1" t="s">
        <v>45</v>
      </c>
      <c r="C30" s="1" t="s">
        <v>69</v>
      </c>
      <c r="D30" s="1" t="s">
        <v>52</v>
      </c>
      <c r="E30" s="2">
        <v>37352</v>
      </c>
      <c r="F30" s="7">
        <f t="shared" si="0"/>
        <v>18</v>
      </c>
      <c r="G30" s="7">
        <f t="shared" si="1"/>
        <v>6</v>
      </c>
      <c r="H30" s="7">
        <f t="shared" si="2"/>
        <v>12</v>
      </c>
    </row>
    <row r="31" spans="1:8" x14ac:dyDescent="0.2">
      <c r="A31" s="1" t="s">
        <v>77</v>
      </c>
      <c r="B31" s="1" t="s">
        <v>56</v>
      </c>
      <c r="C31" s="1" t="s">
        <v>71</v>
      </c>
      <c r="D31" s="1" t="s">
        <v>72</v>
      </c>
      <c r="E31" s="2">
        <v>42411</v>
      </c>
      <c r="F31" s="7">
        <f t="shared" si="0"/>
        <v>4</v>
      </c>
      <c r="G31" s="7">
        <f t="shared" si="1"/>
        <v>8</v>
      </c>
      <c r="H31" s="7">
        <f t="shared" si="2"/>
        <v>7</v>
      </c>
    </row>
    <row r="32" spans="1:8" x14ac:dyDescent="0.2">
      <c r="A32" s="1" t="s">
        <v>78</v>
      </c>
      <c r="B32" s="1" t="s">
        <v>66</v>
      </c>
      <c r="C32" s="1" t="s">
        <v>63</v>
      </c>
      <c r="D32" s="1" t="s">
        <v>34</v>
      </c>
      <c r="E32" s="4">
        <v>36914</v>
      </c>
      <c r="F32" s="7">
        <f t="shared" si="0"/>
        <v>19</v>
      </c>
      <c r="G32" s="7">
        <f t="shared" si="1"/>
        <v>8</v>
      </c>
      <c r="H32" s="7">
        <f t="shared" si="2"/>
        <v>25</v>
      </c>
    </row>
    <row r="33" spans="1:8" x14ac:dyDescent="0.2">
      <c r="A33" s="1" t="s">
        <v>10</v>
      </c>
      <c r="B33" s="1" t="s">
        <v>79</v>
      </c>
      <c r="C33" s="1" t="s">
        <v>12</v>
      </c>
      <c r="D33" s="1" t="s">
        <v>13</v>
      </c>
      <c r="E33" s="2">
        <v>39370</v>
      </c>
      <c r="F33" s="7">
        <f t="shared" si="0"/>
        <v>13</v>
      </c>
      <c r="G33" s="7">
        <f t="shared" si="1"/>
        <v>0</v>
      </c>
      <c r="H33" s="7">
        <f t="shared" si="2"/>
        <v>3</v>
      </c>
    </row>
    <row r="34" spans="1:8" x14ac:dyDescent="0.2">
      <c r="A34" s="1" t="s">
        <v>80</v>
      </c>
      <c r="B34" s="1" t="s">
        <v>81</v>
      </c>
      <c r="C34" s="1" t="s">
        <v>16</v>
      </c>
      <c r="D34" s="1" t="s">
        <v>17</v>
      </c>
      <c r="E34" s="2">
        <v>37359</v>
      </c>
      <c r="F34" s="7">
        <f t="shared" si="0"/>
        <v>18</v>
      </c>
      <c r="G34" s="7">
        <f t="shared" si="1"/>
        <v>6</v>
      </c>
      <c r="H34" s="7">
        <f t="shared" si="2"/>
        <v>5</v>
      </c>
    </row>
    <row r="35" spans="1:8" x14ac:dyDescent="0.2">
      <c r="A35" s="1" t="s">
        <v>67</v>
      </c>
      <c r="B35" s="1" t="s">
        <v>82</v>
      </c>
      <c r="C35" s="1" t="s">
        <v>29</v>
      </c>
      <c r="D35" s="1" t="s">
        <v>30</v>
      </c>
      <c r="E35" s="4">
        <v>38780</v>
      </c>
      <c r="F35" s="7">
        <f t="shared" si="0"/>
        <v>14</v>
      </c>
      <c r="G35" s="7">
        <f t="shared" si="1"/>
        <v>7</v>
      </c>
      <c r="H35" s="7">
        <f t="shared" si="2"/>
        <v>14</v>
      </c>
    </row>
    <row r="36" spans="1:8" x14ac:dyDescent="0.2">
      <c r="A36" s="1" t="s">
        <v>83</v>
      </c>
      <c r="B36" s="1" t="s">
        <v>84</v>
      </c>
      <c r="C36" s="1" t="s">
        <v>71</v>
      </c>
      <c r="D36" s="1" t="s">
        <v>72</v>
      </c>
      <c r="E36" s="2">
        <v>39524</v>
      </c>
      <c r="F36" s="7">
        <f t="shared" si="0"/>
        <v>12</v>
      </c>
      <c r="G36" s="7">
        <f t="shared" si="1"/>
        <v>7</v>
      </c>
      <c r="H36" s="7">
        <f t="shared" si="2"/>
        <v>1</v>
      </c>
    </row>
  </sheetData>
  <printOptions horizontalCentered="1" gridLines="1" gridLinesSet="0"/>
  <pageMargins left="0.49" right="0.41" top="1" bottom="1" header="0.5" footer="0.5"/>
  <pageSetup scale="95" orientation="landscape" horizontalDpi="300" verticalDpi="300" r:id="rId1"/>
  <headerFooter alignWithMargins="0">
    <oddHeader>&amp;C&amp;"Arial,Bold"&amp;14&amp;F</oddHeader>
    <oddFooter>&amp;LReport Date: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Employees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Menard</dc:creator>
  <cp:lastModifiedBy>Chris Menard</cp:lastModifiedBy>
  <dcterms:created xsi:type="dcterms:W3CDTF">2020-10-18T13:35:07Z</dcterms:created>
  <dcterms:modified xsi:type="dcterms:W3CDTF">2020-10-18T15:46:58Z</dcterms:modified>
</cp:coreProperties>
</file>